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-my.sharepoint.com/personal/jcn278_ads_northwestern_edu/Documents/Desktop Backup/Desktop/"/>
    </mc:Choice>
  </mc:AlternateContent>
  <xr:revisionPtr revIDLastSave="10" documentId="8_{09281997-E1CE-40CF-A1A1-8B74EFDC9CC7}" xr6:coauthVersionLast="47" xr6:coauthVersionMax="47" xr10:uidLastSave="{98FA8F14-6EF6-4192-A81D-E7A02DE7729B}"/>
  <bookViews>
    <workbookView xWindow="-110" yWindow="-110" windowWidth="19420" windowHeight="10420" xr2:uid="{CDE1B25C-7693-444A-B427-B9B21E9B5ADE}"/>
  </bookViews>
  <sheets>
    <sheet name="MBAi Employ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<sst xmlns="http://schemas.openxmlformats.org/spreadsheetml/2006/main" count="279" uniqueCount="119">
  <si>
    <r>
      <t>EMPLOYMENT SUMMARY-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</si>
  <si>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 xml:space="preserve">TOTAL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</t>
    </r>
  </si>
  <si>
    <t>PERMANENT U.S. WORK AUTHORIZATION</t>
  </si>
  <si>
    <t>NON-PERMANENT U.S. WORK AUTHORIZATION</t>
  </si>
  <si>
    <t>Total seeking employment</t>
  </si>
  <si>
    <t>Not seeking employment</t>
  </si>
  <si>
    <t>Company-sponsored/already employed</t>
  </si>
  <si>
    <t>Continuing education</t>
  </si>
  <si>
    <t>Postponing job search</t>
  </si>
  <si>
    <t>Starting a new business*</t>
  </si>
  <si>
    <t>Total not seeking employment</t>
  </si>
  <si>
    <t>Not reported</t>
  </si>
  <si>
    <t>Total students</t>
  </si>
  <si>
    <t>*Students exclusively focused on starting a new business.</t>
  </si>
  <si>
    <r>
      <t xml:space="preserve">TIMING OF OFFERS/ACCEPTANCES —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2023*</t>
    </r>
  </si>
  <si>
    <t>%</t>
  </si>
  <si>
    <t>By graduation</t>
  </si>
  <si>
    <t>Student received a job offer</t>
  </si>
  <si>
    <t>Student accepted a job</t>
  </si>
  <si>
    <t>By three months post-graduation</t>
  </si>
  <si>
    <r>
      <t>BASE SALARY INFORMATION—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</si>
  <si>
    <t>% REPORTING USABLE</t>
  </si>
  <si>
    <t>LOW</t>
  </si>
  <si>
    <t>HIGH</t>
  </si>
  <si>
    <t>AVERAGE</t>
  </si>
  <si>
    <t>MEDIAN</t>
  </si>
  <si>
    <t>Permanent U.S. Work Authorization</t>
  </si>
  <si>
    <t>Non-Permanent U.S. Work Authorization</t>
  </si>
  <si>
    <t>Total Full Time Class</t>
  </si>
  <si>
    <r>
      <t>SIGNING BONUS INFORMATION—</t>
    </r>
    <r>
      <rPr>
        <b/>
        <sz val="11"/>
        <color rgb="FFFF00FF"/>
        <rFont val="Calibri"/>
        <family val="2"/>
        <scheme val="minor"/>
      </rPr>
      <t>MBAi CLASS OF 2023</t>
    </r>
  </si>
  <si>
    <r>
      <t xml:space="preserve">SOURCES OF ACCEPTED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JOB OFFERS</t>
    </r>
  </si>
  <si>
    <t>MBAi</t>
  </si>
  <si>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</si>
  <si>
    <r>
      <t>PERCENT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</si>
  <si>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School-Facilitated</t>
  </si>
  <si>
    <t>Alumni Referral</t>
  </si>
  <si>
    <t>Kellogg Job Board posting</t>
  </si>
  <si>
    <t>On-Campus interview</t>
  </si>
  <si>
    <t>Other (school-facilitated)</t>
  </si>
  <si>
    <t>Summer employer (school-facilitated)</t>
  </si>
  <si>
    <t>Student-Initiated</t>
  </si>
  <si>
    <t>External Job Board</t>
  </si>
  <si>
    <t>Off-Campus interview (student initiative)</t>
  </si>
  <si>
    <t>Summer employer (student initiative)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</si>
  <si>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number and may not add up to 100%.</t>
    </r>
  </si>
  <si>
    <t>COMPENSATION OF ACCEPTANCES</t>
  </si>
  <si>
    <t>BASE SALARY</t>
  </si>
  <si>
    <t>SIGNING BONUS</t>
  </si>
  <si>
    <r>
      <t>BY INDUSTRY,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</si>
  <si>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PERCENT (%)</t>
  </si>
  <si>
    <t>LOW ($)</t>
  </si>
  <si>
    <t>HIGH ($)</t>
  </si>
  <si>
    <t>AVERAGE ($)</t>
  </si>
  <si>
    <t>MEDIAN ($)</t>
  </si>
  <si>
    <r>
      <t>MEDIAN ($)</t>
    </r>
    <r>
      <rPr>
        <b/>
        <sz val="11"/>
        <color theme="1"/>
        <rFont val="Calibri"/>
        <family val="2"/>
      </rPr>
      <t>¹</t>
    </r>
  </si>
  <si>
    <t>Consulting</t>
  </si>
  <si>
    <t>Financial Services</t>
  </si>
  <si>
    <t>*</t>
  </si>
  <si>
    <t>Manufacturing</t>
  </si>
  <si>
    <t>Retail</t>
  </si>
  <si>
    <t>Technology</t>
  </si>
  <si>
    <t>†76% of job-accepting MBAi graduates reported useable salary information.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</si>
  <si>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This table includes signing bonuses in industries where at least 50% of accepted offers reported a signing bonus. For the MBAi Class of 2023, 85% of accepted offers reported receiving a signing bonus.</t>
    </r>
  </si>
  <si>
    <t>*Reporting numbers insufficient to provide salary data.</t>
  </si>
  <si>
    <t>FinTech</t>
  </si>
  <si>
    <t>General Technology</t>
  </si>
  <si>
    <t>HealthTech</t>
  </si>
  <si>
    <t>Multimedia Products &amp; Services</t>
  </si>
  <si>
    <t>Software</t>
  </si>
  <si>
    <t>Commercial Banking</t>
  </si>
  <si>
    <t>Venture Capital</t>
  </si>
  <si>
    <t>Equipment/Hardware/Networking</t>
  </si>
  <si>
    <t>Internet Services/E-Commerce</t>
  </si>
  <si>
    <r>
      <t>BY FUNCTION,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</si>
  <si>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r>
      <t>MEDIAN ($)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</si>
  <si>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Corporate Strategy/Strategic Planning</t>
  </si>
  <si>
    <t>General Management</t>
  </si>
  <si>
    <t>Marketing/Sales</t>
  </si>
  <si>
    <t>Operations/Logistics</t>
  </si>
  <si>
    <t>Other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</si>
  <si>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functions where at least 50% of accepted offers reported a signing bonus. For the MBAi Class of 2023, 85% of accepted offers reported receiving a signing bonus.</t>
    </r>
  </si>
  <si>
    <r>
      <rPr>
        <sz val="8"/>
        <color rgb="FF000000"/>
        <rFont val="Calibri"/>
        <family val="2"/>
      </rPr>
      <t>²</t>
    </r>
    <r>
      <rPr>
        <sz val="8"/>
        <color rgb="FF000000"/>
        <rFont val="Calibri"/>
        <family val="2"/>
        <scheme val="minor"/>
      </rPr>
      <t>Other includes Data Aalytics/Data Science, Other</t>
    </r>
  </si>
  <si>
    <t>Product Management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</si>
  <si>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</si>
  <si>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BY GEOGRAPHIC REGION,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</si>
  <si>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Asia</t>
  </si>
  <si>
    <t>Mid-Atlantic</t>
  </si>
  <si>
    <t>Midwest</t>
  </si>
  <si>
    <t>Chicago Metro</t>
  </si>
  <si>
    <t>Detroit Metro</t>
  </si>
  <si>
    <t>Northeast</t>
  </si>
  <si>
    <t>New York City Metro</t>
  </si>
  <si>
    <t>South</t>
  </si>
  <si>
    <t>Atlanta Metro</t>
  </si>
  <si>
    <t>Southwest</t>
  </si>
  <si>
    <t>Dallas Metro</t>
  </si>
  <si>
    <t>West</t>
  </si>
  <si>
    <t>Other West</t>
  </si>
  <si>
    <t>San Francisco Bay Metro</t>
  </si>
  <si>
    <t>Seattle Metro</t>
  </si>
  <si>
    <t>BASE SALARY ACCEPTANCES</t>
  </si>
  <si>
    <r>
      <t xml:space="preserve">BY WORK EXPERIENCE,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</si>
  <si>
    <t>1 to 3 years</t>
  </si>
  <si>
    <t>3 to 5 years</t>
  </si>
  <si>
    <t>More than five years</t>
  </si>
  <si>
    <r>
      <t xml:space="preserve">BY UNDERGRADUATE DEGREE, </t>
    </r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</si>
  <si>
    <t>Business</t>
  </si>
  <si>
    <t>Technical</t>
  </si>
  <si>
    <t>MAJOR EMPLOYERS</t>
  </si>
  <si>
    <r>
      <rPr>
        <b/>
        <sz val="11"/>
        <color rgb="FFFF00FF"/>
        <rFont val="Calibri"/>
        <family val="2"/>
        <scheme val="minor"/>
      </rPr>
      <t>MBAi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</si>
  <si>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>COMPANIES HIRING THREE OR MORE STUDENTS</t>
    </r>
    <r>
      <rPr>
        <b/>
        <sz val="11"/>
        <color theme="1"/>
        <rFont val="Verdana"/>
        <family val="2"/>
      </rPr>
      <t>¹</t>
    </r>
  </si>
  <si>
    <t># Hired</t>
  </si>
  <si>
    <t>McKinsey &amp; Company</t>
  </si>
  <si>
    <t>Adobe Systems</t>
  </si>
  <si>
    <t>Amazon</t>
  </si>
  <si>
    <t>TOTAL HIRES</t>
  </si>
  <si>
    <t>¹Does not include sponsored students.</t>
  </si>
  <si>
    <t>INTERNATIONAL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</si>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</sst>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color theme="1"/>
      <name val="Verdana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5117038483843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10" fontId="0" fillId="0" borderId="1" xfId="0" applyNumberFormat="1" applyBorder="1" applyAlignment="1">
      <alignment vertical="center"/>
    </xf>
    <xf numFmtId="10" fontId="0" fillId="4" borderId="1" xfId="0" applyNumberFormat="1" applyFill="1" applyBorder="1" applyAlignment="1">
      <alignment vertical="center"/>
    </xf>
    <xf numFmtId="10" fontId="0" fillId="4" borderId="1" xfId="0" applyNumberForma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10" fontId="0" fillId="0" borderId="2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/>
    <xf numFmtId="0" fontId="0" fillId="0" borderId="1" xfId="0" applyBorder="1" applyAlignment="1">
      <alignment horizontal="left" indent="1"/>
    </xf>
    <xf numFmtId="10" fontId="0" fillId="0" borderId="1" xfId="0" applyNumberFormat="1" applyBorder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/>
    <xf numFmtId="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/>
    <xf numFmtId="9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16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3051-AA4E-42AC-9283-56F349C8DEEC}">
  <dimension ref="A1:G148"/>
  <sheetViews>
    <sheetView tabSelected="1" workbookViewId="0"/>
  </sheetViews>
  <sheetFormatPr defaultRowHeight="14.5" x14ac:dyDescent="0.35"/>
  <cols>
    <col min="1" max="1" width="50.90625" bestFit="1" customWidth="1"/>
    <col min="2" max="7" width="16.6328125" customWidth="1"/>
  </cols>
  <sheetData>
    <row r="1" spans="1:4" ht="43.5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3" t="s">
        <v>4</v>
      </c>
      <c r="B2" s="4">
        <v>43</v>
      </c>
      <c r="C2" s="4">
        <v>24</v>
      </c>
      <c r="D2" s="4">
        <v>19</v>
      </c>
    </row>
    <row r="3" spans="1:4" x14ac:dyDescent="0.35">
      <c r="A3" s="3" t="s">
        <v>5</v>
      </c>
      <c r="B3" s="5"/>
      <c r="C3" s="5"/>
      <c r="D3" s="5"/>
    </row>
    <row r="4" spans="1:4" x14ac:dyDescent="0.35">
      <c r="A4" s="6" t="s">
        <v>6</v>
      </c>
      <c r="B4" s="4">
        <v>2</v>
      </c>
      <c r="C4" s="4">
        <v>2</v>
      </c>
      <c r="D4" s="4">
        <v>0</v>
      </c>
    </row>
    <row r="5" spans="1:4" x14ac:dyDescent="0.35">
      <c r="A5" s="6" t="s">
        <v>7</v>
      </c>
      <c r="B5" s="4">
        <v>0</v>
      </c>
      <c r="C5" s="4">
        <v>0</v>
      </c>
      <c r="D5" s="4">
        <v>0</v>
      </c>
    </row>
    <row r="6" spans="1:4" x14ac:dyDescent="0.35">
      <c r="A6" s="6" t="s">
        <v>8</v>
      </c>
      <c r="B6" s="4">
        <v>0</v>
      </c>
      <c r="C6" s="4">
        <v>0</v>
      </c>
      <c r="D6" s="4">
        <v>0</v>
      </c>
    </row>
    <row r="7" spans="1:4" x14ac:dyDescent="0.35">
      <c r="A7" s="6" t="s">
        <v>9</v>
      </c>
      <c r="B7" s="4">
        <v>0</v>
      </c>
      <c r="C7" s="4">
        <v>0</v>
      </c>
      <c r="D7" s="4">
        <v>0</v>
      </c>
    </row>
    <row r="8" spans="1:4" x14ac:dyDescent="0.35">
      <c r="A8" s="6" t="s">
        <v>5</v>
      </c>
      <c r="B8" s="4">
        <v>0</v>
      </c>
      <c r="C8" s="4">
        <v>0</v>
      </c>
      <c r="D8" s="4">
        <v>0</v>
      </c>
    </row>
    <row r="9" spans="1:4" x14ac:dyDescent="0.35">
      <c r="A9" s="3" t="s">
        <v>10</v>
      </c>
      <c r="B9" s="4">
        <f>SUM(B4:B8)</f>
        <v>2</v>
      </c>
      <c r="C9" s="4">
        <f>SUM(C4:C8)</f>
        <v>2</v>
      </c>
      <c r="D9" s="4">
        <f>SUM(D4:D8)</f>
        <v>0</v>
      </c>
    </row>
    <row r="10" spans="1:4" x14ac:dyDescent="0.35">
      <c r="A10" s="3" t="s">
        <v>11</v>
      </c>
      <c r="B10" s="4">
        <v>0</v>
      </c>
      <c r="C10" s="4">
        <v>0</v>
      </c>
      <c r="D10" s="4">
        <v>0</v>
      </c>
    </row>
    <row r="11" spans="1:4" x14ac:dyDescent="0.35">
      <c r="A11" s="7" t="s">
        <v>12</v>
      </c>
      <c r="B11" s="8">
        <v>45</v>
      </c>
      <c r="C11" s="8">
        <v>26</v>
      </c>
      <c r="D11" s="8">
        <v>19</v>
      </c>
    </row>
    <row r="12" spans="1:4" x14ac:dyDescent="0.35">
      <c r="A12" s="9" t="s">
        <v>13</v>
      </c>
    </row>
    <row r="16" spans="1:4" ht="43.5" x14ac:dyDescent="0.35">
      <c r="A16" s="1" t="s">
        <v>14</v>
      </c>
      <c r="B16" s="2" t="s">
        <v>1</v>
      </c>
      <c r="C16" s="2" t="s">
        <v>2</v>
      </c>
      <c r="D16" s="2" t="s">
        <v>3</v>
      </c>
    </row>
    <row r="17" spans="1:6" x14ac:dyDescent="0.35">
      <c r="A17" s="1"/>
      <c r="B17" s="10" t="s">
        <v>15</v>
      </c>
      <c r="C17" s="10" t="s">
        <v>15</v>
      </c>
      <c r="D17" s="10" t="s">
        <v>15</v>
      </c>
    </row>
    <row r="18" spans="1:6" x14ac:dyDescent="0.35">
      <c r="A18" s="11" t="s">
        <v>16</v>
      </c>
      <c r="B18" s="12"/>
      <c r="C18" s="13"/>
      <c r="D18" s="13"/>
    </row>
    <row r="19" spans="1:6" x14ac:dyDescent="0.35">
      <c r="A19" s="6" t="s">
        <v>17</v>
      </c>
      <c r="B19" s="14">
        <v>0.72093023255813948</v>
      </c>
      <c r="C19" s="14">
        <v>0.75</v>
      </c>
      <c r="D19" s="14">
        <v>0.68421052631578949</v>
      </c>
    </row>
    <row r="20" spans="1:6" x14ac:dyDescent="0.35">
      <c r="A20" s="6" t="s">
        <v>18</v>
      </c>
      <c r="B20" s="14">
        <v>0.62790697674418605</v>
      </c>
      <c r="C20" s="14">
        <v>0.58333333333333337</v>
      </c>
      <c r="D20" s="14">
        <v>0.68421052631578949</v>
      </c>
    </row>
    <row r="21" spans="1:6" x14ac:dyDescent="0.35">
      <c r="A21" s="11" t="s">
        <v>19</v>
      </c>
      <c r="B21" s="15"/>
      <c r="C21" s="16"/>
      <c r="D21" s="16"/>
    </row>
    <row r="22" spans="1:6" x14ac:dyDescent="0.35">
      <c r="A22" s="6" t="s">
        <v>17</v>
      </c>
      <c r="B22" s="14">
        <v>0.83720930232558144</v>
      </c>
      <c r="C22" s="14">
        <v>0.79166666666666663</v>
      </c>
      <c r="D22" s="14">
        <v>0.89473684210526316</v>
      </c>
    </row>
    <row r="23" spans="1:6" x14ac:dyDescent="0.35">
      <c r="A23" s="6" t="s">
        <v>18</v>
      </c>
      <c r="B23" s="14">
        <v>0.79069767441860461</v>
      </c>
      <c r="C23" s="14">
        <v>0.70833333333333337</v>
      </c>
      <c r="D23" s="14">
        <v>0.89473684210526316</v>
      </c>
    </row>
    <row r="27" spans="1:6" ht="29" x14ac:dyDescent="0.35">
      <c r="A27" s="17" t="s">
        <v>20</v>
      </c>
      <c r="B27" s="18" t="s">
        <v>21</v>
      </c>
      <c r="C27" s="19" t="s">
        <v>22</v>
      </c>
      <c r="D27" s="19" t="s">
        <v>23</v>
      </c>
      <c r="E27" s="19" t="s">
        <v>24</v>
      </c>
      <c r="F27" s="19" t="s">
        <v>25</v>
      </c>
    </row>
    <row r="28" spans="1:6" x14ac:dyDescent="0.35">
      <c r="A28" s="20" t="s">
        <v>26</v>
      </c>
      <c r="B28" s="21">
        <v>0.76470588235294112</v>
      </c>
      <c r="C28" s="44">
        <v>125000</v>
      </c>
      <c r="D28" s="44">
        <v>192000</v>
      </c>
      <c r="E28" s="44">
        <v>154607.69230769231</v>
      </c>
      <c r="F28" s="44">
        <v>150000</v>
      </c>
    </row>
    <row r="29" spans="1:6" x14ac:dyDescent="0.35">
      <c r="A29" s="20" t="s">
        <v>27</v>
      </c>
      <c r="B29" s="21">
        <v>0.76470588235294112</v>
      </c>
      <c r="C29" s="44">
        <v>120000</v>
      </c>
      <c r="D29" s="44">
        <v>215000</v>
      </c>
      <c r="E29" s="44">
        <v>170034.61538461538</v>
      </c>
      <c r="F29" s="44">
        <v>170000</v>
      </c>
    </row>
    <row r="30" spans="1:6" x14ac:dyDescent="0.35">
      <c r="A30" s="20" t="s">
        <v>28</v>
      </c>
      <c r="B30" s="21">
        <v>0.76470588235294112</v>
      </c>
      <c r="C30" s="44">
        <v>120000</v>
      </c>
      <c r="D30" s="44">
        <v>215000</v>
      </c>
      <c r="E30" s="44">
        <v>162321.15384615384</v>
      </c>
      <c r="F30" s="44">
        <v>166500</v>
      </c>
    </row>
    <row r="34" spans="1:6" ht="29" x14ac:dyDescent="0.35">
      <c r="A34" s="17" t="s">
        <v>29</v>
      </c>
      <c r="B34" s="18" t="s">
        <v>21</v>
      </c>
      <c r="C34" s="19" t="s">
        <v>22</v>
      </c>
      <c r="D34" s="19" t="s">
        <v>23</v>
      </c>
      <c r="E34" s="19" t="s">
        <v>24</v>
      </c>
      <c r="F34" s="19" t="s">
        <v>25</v>
      </c>
    </row>
    <row r="35" spans="1:6" x14ac:dyDescent="0.35">
      <c r="A35" s="20" t="s">
        <v>26</v>
      </c>
      <c r="B35" s="21">
        <v>0.84615384615384615</v>
      </c>
      <c r="C35" s="44">
        <v>5000</v>
      </c>
      <c r="D35" s="44">
        <v>110000</v>
      </c>
      <c r="E35" s="44">
        <v>37390.909090909088</v>
      </c>
      <c r="F35" s="44">
        <v>30000</v>
      </c>
    </row>
    <row r="36" spans="1:6" x14ac:dyDescent="0.35">
      <c r="A36" s="20" t="s">
        <v>27</v>
      </c>
      <c r="B36" s="21">
        <v>0.84615384615384615</v>
      </c>
      <c r="C36" s="44">
        <v>15000</v>
      </c>
      <c r="D36" s="44">
        <v>193700</v>
      </c>
      <c r="E36" s="44">
        <v>46400</v>
      </c>
      <c r="F36" s="44">
        <v>30000</v>
      </c>
    </row>
    <row r="37" spans="1:6" x14ac:dyDescent="0.35">
      <c r="A37" s="20" t="s">
        <v>28</v>
      </c>
      <c r="B37" s="21">
        <v>0.84615384615384615</v>
      </c>
      <c r="C37" s="44">
        <v>5000</v>
      </c>
      <c r="D37" s="44">
        <v>193700</v>
      </c>
      <c r="E37" s="44">
        <v>41895.454545454544</v>
      </c>
      <c r="F37" s="44">
        <v>30000</v>
      </c>
    </row>
    <row r="41" spans="1:6" x14ac:dyDescent="0.35">
      <c r="A41" s="22" t="s">
        <v>30</v>
      </c>
      <c r="B41" s="29" t="s">
        <v>31</v>
      </c>
    </row>
    <row r="42" spans="1:6" ht="16.5" x14ac:dyDescent="0.35">
      <c r="A42" s="22" t="s">
        <v>32</v>
      </c>
      <c r="B42" s="23" t="s">
        <v>33</v>
      </c>
    </row>
    <row r="43" spans="1:6" x14ac:dyDescent="0.35">
      <c r="A43" s="24" t="s">
        <v>34</v>
      </c>
      <c r="B43" s="25">
        <v>0.70370370370370372</v>
      </c>
    </row>
    <row r="44" spans="1:6" x14ac:dyDescent="0.35">
      <c r="A44" s="26" t="s">
        <v>35</v>
      </c>
      <c r="B44" s="27">
        <v>3.7037037037037035E-2</v>
      </c>
    </row>
    <row r="45" spans="1:6" x14ac:dyDescent="0.35">
      <c r="A45" s="26" t="s">
        <v>36</v>
      </c>
      <c r="B45" s="27">
        <v>7.407407407407407E-2</v>
      </c>
    </row>
    <row r="46" spans="1:6" x14ac:dyDescent="0.35">
      <c r="A46" s="26" t="s">
        <v>37</v>
      </c>
      <c r="B46" s="27">
        <v>3.7037037037037035E-2</v>
      </c>
    </row>
    <row r="47" spans="1:6" x14ac:dyDescent="0.35">
      <c r="A47" s="26" t="s">
        <v>38</v>
      </c>
      <c r="B47" s="27">
        <v>7.407407407407407E-2</v>
      </c>
    </row>
    <row r="48" spans="1:6" x14ac:dyDescent="0.35">
      <c r="A48" s="26" t="s">
        <v>39</v>
      </c>
      <c r="B48" s="27">
        <v>0.48148148148148145</v>
      </c>
    </row>
    <row r="49" spans="1:7" x14ac:dyDescent="0.35">
      <c r="A49" s="24" t="s">
        <v>40</v>
      </c>
      <c r="B49" s="25">
        <v>0.29629629629629628</v>
      </c>
    </row>
    <row r="50" spans="1:7" x14ac:dyDescent="0.35">
      <c r="A50" s="26" t="s">
        <v>41</v>
      </c>
      <c r="B50" s="27">
        <v>0.1111111111111111</v>
      </c>
    </row>
    <row r="51" spans="1:7" x14ac:dyDescent="0.35">
      <c r="A51" s="26" t="s">
        <v>42</v>
      </c>
      <c r="B51" s="27">
        <v>3.7037037037037035E-2</v>
      </c>
    </row>
    <row r="52" spans="1:7" x14ac:dyDescent="0.35">
      <c r="A52" s="26" t="s">
        <v>43</v>
      </c>
      <c r="B52" s="27">
        <v>0.14814814814814814</v>
      </c>
    </row>
    <row r="53" spans="1:7" x14ac:dyDescent="0.35">
      <c r="A53" s="28" t="s">
        <v>44</v>
      </c>
    </row>
    <row r="57" spans="1:7" x14ac:dyDescent="0.35">
      <c r="A57" s="22" t="s">
        <v>45</v>
      </c>
      <c r="B57" s="30"/>
      <c r="C57" s="43" t="s">
        <v>46</v>
      </c>
      <c r="D57" s="43"/>
      <c r="E57" s="43"/>
      <c r="F57" s="43"/>
      <c r="G57" s="10" t="s">
        <v>47</v>
      </c>
    </row>
    <row r="58" spans="1:7" x14ac:dyDescent="0.35">
      <c r="A58" s="22" t="s">
        <v>48</v>
      </c>
      <c r="B58" s="23" t="s">
        <v>49</v>
      </c>
      <c r="C58" s="23" t="s">
        <v>50</v>
      </c>
      <c r="D58" s="23" t="s">
        <v>51</v>
      </c>
      <c r="E58" s="31" t="s">
        <v>52</v>
      </c>
      <c r="F58" s="23" t="s">
        <v>53</v>
      </c>
      <c r="G58" s="23" t="s">
        <v>54</v>
      </c>
    </row>
    <row r="59" spans="1:7" x14ac:dyDescent="0.35">
      <c r="A59" s="24" t="s">
        <v>55</v>
      </c>
      <c r="B59" s="25">
        <v>0.23529411764705882</v>
      </c>
      <c r="C59" s="45">
        <v>120000</v>
      </c>
      <c r="D59" s="45">
        <v>192500</v>
      </c>
      <c r="E59" s="45">
        <v>173916.66666666666</v>
      </c>
      <c r="F59" s="45">
        <v>183500</v>
      </c>
      <c r="G59" s="45">
        <v>30000</v>
      </c>
    </row>
    <row r="60" spans="1:7" x14ac:dyDescent="0.35">
      <c r="A60" s="24" t="s">
        <v>56</v>
      </c>
      <c r="B60" s="25">
        <v>5.8823529411764705E-2</v>
      </c>
      <c r="C60" s="46" t="s">
        <v>57</v>
      </c>
      <c r="D60" s="46" t="s">
        <v>57</v>
      </c>
      <c r="E60" s="46" t="s">
        <v>57</v>
      </c>
      <c r="F60" s="46" t="s">
        <v>57</v>
      </c>
      <c r="G60" s="37"/>
    </row>
    <row r="61" spans="1:7" x14ac:dyDescent="0.35">
      <c r="A61" s="26" t="s">
        <v>69</v>
      </c>
      <c r="B61" s="27">
        <v>2.9411764705882353E-2</v>
      </c>
      <c r="C61" s="47" t="s">
        <v>57</v>
      </c>
      <c r="D61" s="47" t="s">
        <v>57</v>
      </c>
      <c r="E61" s="47" t="s">
        <v>57</v>
      </c>
      <c r="F61" s="47" t="s">
        <v>57</v>
      </c>
      <c r="G61" s="48"/>
    </row>
    <row r="62" spans="1:7" x14ac:dyDescent="0.35">
      <c r="A62" s="26" t="s">
        <v>70</v>
      </c>
      <c r="B62" s="27">
        <v>2.9411764705882353E-2</v>
      </c>
      <c r="C62" s="47" t="s">
        <v>57</v>
      </c>
      <c r="D62" s="47" t="s">
        <v>57</v>
      </c>
      <c r="E62" s="47" t="s">
        <v>57</v>
      </c>
      <c r="F62" s="47" t="s">
        <v>57</v>
      </c>
      <c r="G62" s="49"/>
    </row>
    <row r="63" spans="1:7" x14ac:dyDescent="0.35">
      <c r="A63" s="24" t="s">
        <v>58</v>
      </c>
      <c r="B63" s="25">
        <v>8.8235294117647065E-2</v>
      </c>
      <c r="C63" s="46" t="s">
        <v>57</v>
      </c>
      <c r="D63" s="46" t="s">
        <v>57</v>
      </c>
      <c r="E63" s="46" t="s">
        <v>57</v>
      </c>
      <c r="F63" s="46" t="s">
        <v>57</v>
      </c>
      <c r="G63" s="37"/>
    </row>
    <row r="64" spans="1:7" x14ac:dyDescent="0.35">
      <c r="A64" s="24" t="s">
        <v>59</v>
      </c>
      <c r="B64" s="25">
        <v>2.9411764705882353E-2</v>
      </c>
      <c r="C64" s="46" t="s">
        <v>57</v>
      </c>
      <c r="D64" s="46" t="s">
        <v>57</v>
      </c>
      <c r="E64" s="46" t="s">
        <v>57</v>
      </c>
      <c r="F64" s="46" t="s">
        <v>57</v>
      </c>
      <c r="G64" s="49"/>
    </row>
    <row r="65" spans="1:7" x14ac:dyDescent="0.35">
      <c r="A65" s="24" t="s">
        <v>60</v>
      </c>
      <c r="B65" s="25">
        <v>0.58823529411764708</v>
      </c>
      <c r="C65" s="45">
        <v>127000</v>
      </c>
      <c r="D65" s="45">
        <v>215000</v>
      </c>
      <c r="E65" s="45">
        <v>163615.625</v>
      </c>
      <c r="F65" s="45">
        <v>166500</v>
      </c>
      <c r="G65" s="45">
        <v>46000</v>
      </c>
    </row>
    <row r="66" spans="1:7" x14ac:dyDescent="0.35">
      <c r="A66" s="26" t="s">
        <v>71</v>
      </c>
      <c r="B66" s="27">
        <v>2.9411764705882353E-2</v>
      </c>
      <c r="C66" s="47" t="s">
        <v>57</v>
      </c>
      <c r="D66" s="47" t="s">
        <v>57</v>
      </c>
      <c r="E66" s="47" t="s">
        <v>57</v>
      </c>
      <c r="F66" s="47" t="s">
        <v>57</v>
      </c>
      <c r="G66" s="48"/>
    </row>
    <row r="67" spans="1:7" x14ac:dyDescent="0.35">
      <c r="A67" s="26" t="s">
        <v>64</v>
      </c>
      <c r="B67" s="27">
        <v>5.8823529411764705E-2</v>
      </c>
      <c r="C67" s="47" t="s">
        <v>57</v>
      </c>
      <c r="D67" s="47" t="s">
        <v>57</v>
      </c>
      <c r="E67" s="47" t="s">
        <v>57</v>
      </c>
      <c r="F67" s="47" t="s">
        <v>57</v>
      </c>
      <c r="G67" s="49"/>
    </row>
    <row r="68" spans="1:7" x14ac:dyDescent="0.35">
      <c r="A68" s="26" t="s">
        <v>65</v>
      </c>
      <c r="B68" s="27">
        <v>5.8823529411764705E-2</v>
      </c>
      <c r="C68" s="47" t="s">
        <v>57</v>
      </c>
      <c r="D68" s="47" t="s">
        <v>57</v>
      </c>
      <c r="E68" s="47" t="s">
        <v>57</v>
      </c>
      <c r="F68" s="47" t="s">
        <v>57</v>
      </c>
      <c r="G68" s="48"/>
    </row>
    <row r="69" spans="1:7" x14ac:dyDescent="0.35">
      <c r="A69" s="26" t="s">
        <v>66</v>
      </c>
      <c r="B69" s="27">
        <v>5.8823529411764705E-2</v>
      </c>
      <c r="C69" s="47" t="s">
        <v>57</v>
      </c>
      <c r="D69" s="47" t="s">
        <v>57</v>
      </c>
      <c r="E69" s="47" t="s">
        <v>57</v>
      </c>
      <c r="F69" s="47" t="s">
        <v>57</v>
      </c>
      <c r="G69" s="49"/>
    </row>
    <row r="70" spans="1:7" x14ac:dyDescent="0.35">
      <c r="A70" s="26" t="s">
        <v>72</v>
      </c>
      <c r="B70" s="27">
        <v>0.14705882352941177</v>
      </c>
      <c r="C70" s="49">
        <v>142800</v>
      </c>
      <c r="D70" s="49">
        <v>169100</v>
      </c>
      <c r="E70" s="49">
        <v>159525</v>
      </c>
      <c r="F70" s="49">
        <v>163100</v>
      </c>
      <c r="G70" s="49">
        <v>84350</v>
      </c>
    </row>
    <row r="71" spans="1:7" x14ac:dyDescent="0.35">
      <c r="A71" s="26" t="s">
        <v>67</v>
      </c>
      <c r="B71" s="27">
        <v>2.9411764705882353E-2</v>
      </c>
      <c r="C71" s="47" t="s">
        <v>57</v>
      </c>
      <c r="D71" s="47" t="s">
        <v>57</v>
      </c>
      <c r="E71" s="47" t="s">
        <v>57</v>
      </c>
      <c r="F71" s="47" t="s">
        <v>57</v>
      </c>
      <c r="G71" s="48"/>
    </row>
    <row r="72" spans="1:7" x14ac:dyDescent="0.35">
      <c r="A72" s="26" t="s">
        <v>68</v>
      </c>
      <c r="B72" s="27">
        <v>0.20588235294117646</v>
      </c>
      <c r="C72" s="49">
        <v>127000</v>
      </c>
      <c r="D72" s="49">
        <v>215000</v>
      </c>
      <c r="E72" s="49">
        <v>168550</v>
      </c>
      <c r="F72" s="49">
        <v>168000</v>
      </c>
      <c r="G72" s="49">
        <v>36000</v>
      </c>
    </row>
    <row r="73" spans="1:7" x14ac:dyDescent="0.35">
      <c r="A73" s="34" t="s">
        <v>61</v>
      </c>
    </row>
    <row r="74" spans="1:7" x14ac:dyDescent="0.35">
      <c r="A74" s="34" t="s">
        <v>62</v>
      </c>
    </row>
    <row r="75" spans="1:7" x14ac:dyDescent="0.35">
      <c r="A75" s="35" t="s">
        <v>63</v>
      </c>
    </row>
    <row r="79" spans="1:7" x14ac:dyDescent="0.35">
      <c r="A79" s="22" t="s">
        <v>45</v>
      </c>
      <c r="B79" s="30"/>
      <c r="C79" s="43" t="s">
        <v>46</v>
      </c>
      <c r="D79" s="43"/>
      <c r="E79" s="43"/>
      <c r="F79" s="43"/>
      <c r="G79" s="10" t="s">
        <v>47</v>
      </c>
    </row>
    <row r="80" spans="1:7" ht="16.5" x14ac:dyDescent="0.35">
      <c r="A80" s="22" t="s">
        <v>73</v>
      </c>
      <c r="B80" s="23" t="s">
        <v>49</v>
      </c>
      <c r="C80" s="23" t="s">
        <v>50</v>
      </c>
      <c r="D80" s="23" t="s">
        <v>51</v>
      </c>
      <c r="E80" s="31" t="s">
        <v>52</v>
      </c>
      <c r="F80" s="23" t="s">
        <v>53</v>
      </c>
      <c r="G80" s="23" t="s">
        <v>74</v>
      </c>
    </row>
    <row r="81" spans="1:7" x14ac:dyDescent="0.35">
      <c r="A81" s="24" t="s">
        <v>55</v>
      </c>
      <c r="B81" s="25">
        <v>0.13793103448275862</v>
      </c>
      <c r="C81" s="36" t="s">
        <v>57</v>
      </c>
      <c r="D81" s="36" t="s">
        <v>57</v>
      </c>
      <c r="E81" s="36" t="s">
        <v>57</v>
      </c>
      <c r="F81" s="36" t="s">
        <v>57</v>
      </c>
      <c r="G81" s="32"/>
    </row>
    <row r="82" spans="1:7" x14ac:dyDescent="0.35">
      <c r="A82" s="24" t="s">
        <v>75</v>
      </c>
      <c r="B82" s="25">
        <v>3.4482758620689655E-2</v>
      </c>
      <c r="C82" s="36" t="s">
        <v>57</v>
      </c>
      <c r="D82" s="36" t="s">
        <v>57</v>
      </c>
      <c r="E82" s="36" t="s">
        <v>57</v>
      </c>
      <c r="F82" s="36" t="s">
        <v>57</v>
      </c>
      <c r="G82" s="32"/>
    </row>
    <row r="83" spans="1:7" x14ac:dyDescent="0.35">
      <c r="A83" s="24" t="s">
        <v>76</v>
      </c>
      <c r="B83" s="25">
        <v>6.8965517241379309E-2</v>
      </c>
      <c r="C83" s="36" t="s">
        <v>57</v>
      </c>
      <c r="D83" s="36" t="s">
        <v>57</v>
      </c>
      <c r="E83" s="36" t="s">
        <v>57</v>
      </c>
      <c r="F83" s="36" t="s">
        <v>57</v>
      </c>
      <c r="G83" s="32"/>
    </row>
    <row r="84" spans="1:7" x14ac:dyDescent="0.35">
      <c r="A84" s="24" t="s">
        <v>77</v>
      </c>
      <c r="B84" s="25">
        <v>3.4482758620689655E-2</v>
      </c>
      <c r="C84" s="36" t="s">
        <v>57</v>
      </c>
      <c r="D84" s="36" t="s">
        <v>57</v>
      </c>
      <c r="E84" s="36" t="s">
        <v>57</v>
      </c>
      <c r="F84" s="36" t="s">
        <v>57</v>
      </c>
      <c r="G84" s="32"/>
    </row>
    <row r="85" spans="1:7" x14ac:dyDescent="0.35">
      <c r="A85" s="24" t="s">
        <v>78</v>
      </c>
      <c r="B85" s="25">
        <v>3.4482758620689655E-2</v>
      </c>
      <c r="C85" s="36" t="s">
        <v>57</v>
      </c>
      <c r="D85" s="36" t="s">
        <v>57</v>
      </c>
      <c r="E85" s="36" t="s">
        <v>57</v>
      </c>
      <c r="F85" s="36" t="s">
        <v>57</v>
      </c>
      <c r="G85" s="32"/>
    </row>
    <row r="86" spans="1:7" ht="16.5" x14ac:dyDescent="0.35">
      <c r="A86" s="24" t="s">
        <v>83</v>
      </c>
      <c r="B86" s="25">
        <v>0.17241379310344829</v>
      </c>
      <c r="C86" s="45">
        <v>120000</v>
      </c>
      <c r="D86" s="45">
        <v>180000</v>
      </c>
      <c r="E86" s="45">
        <v>151750</v>
      </c>
      <c r="F86" s="45">
        <v>153500</v>
      </c>
      <c r="G86" s="37"/>
    </row>
    <row r="87" spans="1:7" x14ac:dyDescent="0.35">
      <c r="A87" s="24" t="s">
        <v>60</v>
      </c>
      <c r="B87" s="25">
        <v>0.51724137931034486</v>
      </c>
      <c r="C87" s="45">
        <v>125000</v>
      </c>
      <c r="D87" s="45">
        <v>215000</v>
      </c>
      <c r="E87" s="45">
        <v>158596.15384615384</v>
      </c>
      <c r="F87" s="45">
        <v>162750</v>
      </c>
      <c r="G87" s="45">
        <v>40000</v>
      </c>
    </row>
    <row r="88" spans="1:7" x14ac:dyDescent="0.35">
      <c r="A88" s="26" t="s">
        <v>65</v>
      </c>
      <c r="B88" s="27">
        <v>3.4482758620689655E-2</v>
      </c>
      <c r="C88" s="47" t="s">
        <v>57</v>
      </c>
      <c r="D88" s="47" t="s">
        <v>57</v>
      </c>
      <c r="E88" s="47" t="s">
        <v>57</v>
      </c>
      <c r="F88" s="47" t="s">
        <v>57</v>
      </c>
      <c r="G88" s="48"/>
    </row>
    <row r="89" spans="1:7" x14ac:dyDescent="0.35">
      <c r="A89" s="26" t="s">
        <v>82</v>
      </c>
      <c r="B89" s="27">
        <v>0.48275862068965519</v>
      </c>
      <c r="C89" s="49">
        <v>125000</v>
      </c>
      <c r="D89" s="49">
        <v>215000</v>
      </c>
      <c r="E89" s="49">
        <v>157479.16666666666</v>
      </c>
      <c r="F89" s="49">
        <v>158875</v>
      </c>
      <c r="G89" s="49">
        <v>43000</v>
      </c>
    </row>
    <row r="90" spans="1:7" x14ac:dyDescent="0.35">
      <c r="A90" s="34" t="s">
        <v>61</v>
      </c>
    </row>
    <row r="91" spans="1:7" x14ac:dyDescent="0.35">
      <c r="A91" s="34" t="s">
        <v>80</v>
      </c>
    </row>
    <row r="92" spans="1:7" x14ac:dyDescent="0.35">
      <c r="A92" s="38" t="s">
        <v>81</v>
      </c>
    </row>
    <row r="93" spans="1:7" x14ac:dyDescent="0.35">
      <c r="A93" s="35" t="s">
        <v>63</v>
      </c>
    </row>
    <row r="97" spans="1:6" x14ac:dyDescent="0.35">
      <c r="A97" s="22" t="s">
        <v>45</v>
      </c>
      <c r="B97" s="30"/>
      <c r="C97" s="43" t="s">
        <v>46</v>
      </c>
      <c r="D97" s="43"/>
      <c r="E97" s="43"/>
      <c r="F97" s="43"/>
    </row>
    <row r="98" spans="1:6" x14ac:dyDescent="0.35">
      <c r="A98" s="22" t="s">
        <v>84</v>
      </c>
      <c r="B98" s="23" t="s">
        <v>49</v>
      </c>
      <c r="C98" s="23" t="s">
        <v>50</v>
      </c>
      <c r="D98" s="23" t="s">
        <v>51</v>
      </c>
      <c r="E98" s="31" t="s">
        <v>52</v>
      </c>
      <c r="F98" s="23" t="s">
        <v>53</v>
      </c>
    </row>
    <row r="99" spans="1:6" x14ac:dyDescent="0.35">
      <c r="A99" s="24" t="s">
        <v>117</v>
      </c>
      <c r="B99" s="25">
        <v>3.4482758620689655E-2</v>
      </c>
      <c r="C99" s="36" t="s">
        <v>57</v>
      </c>
      <c r="D99" s="36" t="s">
        <v>57</v>
      </c>
      <c r="E99" s="36" t="s">
        <v>57</v>
      </c>
      <c r="F99" s="36" t="s">
        <v>57</v>
      </c>
    </row>
    <row r="100" spans="1:6" x14ac:dyDescent="0.35">
      <c r="A100" s="26" t="s">
        <v>85</v>
      </c>
      <c r="B100" s="27">
        <v>3.4482758620689655E-2</v>
      </c>
      <c r="C100" s="33" t="s">
        <v>57</v>
      </c>
      <c r="D100" s="33" t="s">
        <v>57</v>
      </c>
      <c r="E100" s="33" t="s">
        <v>57</v>
      </c>
      <c r="F100" s="33" t="s">
        <v>57</v>
      </c>
    </row>
    <row r="101" spans="1:6" x14ac:dyDescent="0.35">
      <c r="A101" s="24" t="s">
        <v>118</v>
      </c>
      <c r="B101" s="25">
        <v>0.96551724137931039</v>
      </c>
      <c r="C101" s="45">
        <v>125000</v>
      </c>
      <c r="D101" s="45">
        <v>215000</v>
      </c>
      <c r="E101" s="45">
        <v>163347.91666666666</v>
      </c>
      <c r="F101" s="45">
        <v>166500</v>
      </c>
    </row>
    <row r="102" spans="1:6" x14ac:dyDescent="0.35">
      <c r="A102" s="24" t="s">
        <v>86</v>
      </c>
      <c r="B102" s="25">
        <v>6.8965517241379309E-2</v>
      </c>
      <c r="C102" s="46" t="s">
        <v>57</v>
      </c>
      <c r="D102" s="46" t="s">
        <v>57</v>
      </c>
      <c r="E102" s="46" t="s">
        <v>57</v>
      </c>
      <c r="F102" s="46" t="s">
        <v>57</v>
      </c>
    </row>
    <row r="103" spans="1:6" x14ac:dyDescent="0.35">
      <c r="A103" s="24" t="s">
        <v>87</v>
      </c>
      <c r="B103" s="25">
        <v>0.2413793103448276</v>
      </c>
      <c r="C103" s="45">
        <v>142000</v>
      </c>
      <c r="D103" s="45">
        <v>192500</v>
      </c>
      <c r="E103" s="45">
        <v>172940</v>
      </c>
      <c r="F103" s="45">
        <v>169100</v>
      </c>
    </row>
    <row r="104" spans="1:6" x14ac:dyDescent="0.35">
      <c r="A104" s="26" t="s">
        <v>88</v>
      </c>
      <c r="B104" s="27">
        <v>0.17241379310344829</v>
      </c>
      <c r="C104" s="47" t="s">
        <v>57</v>
      </c>
      <c r="D104" s="47" t="s">
        <v>57</v>
      </c>
      <c r="E104" s="47" t="s">
        <v>57</v>
      </c>
      <c r="F104" s="47" t="s">
        <v>57</v>
      </c>
    </row>
    <row r="105" spans="1:6" x14ac:dyDescent="0.35">
      <c r="A105" s="26" t="s">
        <v>89</v>
      </c>
      <c r="B105" s="27">
        <v>6.8965517241379309E-2</v>
      </c>
      <c r="C105" s="47" t="s">
        <v>57</v>
      </c>
      <c r="D105" s="47" t="s">
        <v>57</v>
      </c>
      <c r="E105" s="47" t="s">
        <v>57</v>
      </c>
      <c r="F105" s="47" t="s">
        <v>57</v>
      </c>
    </row>
    <row r="106" spans="1:6" x14ac:dyDescent="0.35">
      <c r="A106" s="24" t="s">
        <v>90</v>
      </c>
      <c r="B106" s="25">
        <v>0.20689655172413793</v>
      </c>
      <c r="C106" s="45">
        <v>155000</v>
      </c>
      <c r="D106" s="45">
        <v>175000</v>
      </c>
      <c r="E106" s="45">
        <v>164820</v>
      </c>
      <c r="F106" s="45">
        <v>165000</v>
      </c>
    </row>
    <row r="107" spans="1:6" x14ac:dyDescent="0.35">
      <c r="A107" s="26" t="s">
        <v>91</v>
      </c>
      <c r="B107" s="27">
        <v>0.20689655172413793</v>
      </c>
      <c r="C107" s="49">
        <v>155000</v>
      </c>
      <c r="D107" s="49">
        <v>175000</v>
      </c>
      <c r="E107" s="49">
        <v>164820</v>
      </c>
      <c r="F107" s="49">
        <v>165000</v>
      </c>
    </row>
    <row r="108" spans="1:6" x14ac:dyDescent="0.35">
      <c r="A108" s="24" t="s">
        <v>92</v>
      </c>
      <c r="B108" s="25">
        <v>3.4482758620689655E-2</v>
      </c>
      <c r="C108" s="46" t="s">
        <v>57</v>
      </c>
      <c r="D108" s="46" t="s">
        <v>57</v>
      </c>
      <c r="E108" s="46" t="s">
        <v>57</v>
      </c>
      <c r="F108" s="46" t="s">
        <v>57</v>
      </c>
    </row>
    <row r="109" spans="1:6" x14ac:dyDescent="0.35">
      <c r="A109" s="26" t="s">
        <v>93</v>
      </c>
      <c r="B109" s="27">
        <v>3.4482758620689655E-2</v>
      </c>
      <c r="C109" s="47" t="s">
        <v>57</v>
      </c>
      <c r="D109" s="47" t="s">
        <v>57</v>
      </c>
      <c r="E109" s="47" t="s">
        <v>57</v>
      </c>
      <c r="F109" s="47" t="s">
        <v>57</v>
      </c>
    </row>
    <row r="110" spans="1:6" x14ac:dyDescent="0.35">
      <c r="A110" s="24" t="s">
        <v>94</v>
      </c>
      <c r="B110" s="25">
        <v>3.4482758620689655E-2</v>
      </c>
      <c r="C110" s="49"/>
      <c r="D110" s="49"/>
      <c r="E110" s="49"/>
      <c r="F110" s="49"/>
    </row>
    <row r="111" spans="1:6" x14ac:dyDescent="0.35">
      <c r="A111" s="26" t="s">
        <v>95</v>
      </c>
      <c r="B111" s="27">
        <v>3.4482758620689655E-2</v>
      </c>
      <c r="C111" s="49"/>
      <c r="D111" s="49"/>
      <c r="E111" s="49"/>
      <c r="F111" s="49"/>
    </row>
    <row r="112" spans="1:6" x14ac:dyDescent="0.35">
      <c r="A112" s="24" t="s">
        <v>96</v>
      </c>
      <c r="B112" s="25">
        <v>0.37931034482758619</v>
      </c>
      <c r="C112" s="45">
        <v>127000</v>
      </c>
      <c r="D112" s="45">
        <v>215000</v>
      </c>
      <c r="E112" s="45">
        <v>160413.63636363635</v>
      </c>
      <c r="F112" s="45">
        <v>162750</v>
      </c>
    </row>
    <row r="113" spans="1:6" x14ac:dyDescent="0.35">
      <c r="A113" s="26" t="s">
        <v>97</v>
      </c>
      <c r="B113" s="27">
        <v>6.8965517241379309E-2</v>
      </c>
      <c r="C113" s="47" t="s">
        <v>57</v>
      </c>
      <c r="D113" s="47" t="s">
        <v>57</v>
      </c>
      <c r="E113" s="47" t="s">
        <v>57</v>
      </c>
      <c r="F113" s="47" t="s">
        <v>57</v>
      </c>
    </row>
    <row r="114" spans="1:6" x14ac:dyDescent="0.35">
      <c r="A114" s="26" t="s">
        <v>98</v>
      </c>
      <c r="B114" s="27">
        <v>0.27586206896551724</v>
      </c>
      <c r="C114" s="49">
        <v>140000</v>
      </c>
      <c r="D114" s="49">
        <v>215000</v>
      </c>
      <c r="E114" s="49">
        <v>169093.75</v>
      </c>
      <c r="F114" s="49">
        <v>169000</v>
      </c>
    </row>
    <row r="115" spans="1:6" x14ac:dyDescent="0.35">
      <c r="A115" s="26" t="s">
        <v>99</v>
      </c>
      <c r="B115" s="27">
        <v>3.4482758620689655E-2</v>
      </c>
      <c r="C115" s="33" t="s">
        <v>57</v>
      </c>
      <c r="D115" s="33" t="s">
        <v>57</v>
      </c>
      <c r="E115" s="33" t="s">
        <v>57</v>
      </c>
      <c r="F115" s="33" t="s">
        <v>57</v>
      </c>
    </row>
    <row r="116" spans="1:6" x14ac:dyDescent="0.35">
      <c r="A116" s="34" t="s">
        <v>61</v>
      </c>
    </row>
    <row r="117" spans="1:6" x14ac:dyDescent="0.35">
      <c r="A117" s="35" t="s">
        <v>63</v>
      </c>
    </row>
    <row r="121" spans="1:6" x14ac:dyDescent="0.35">
      <c r="A121" s="22" t="s">
        <v>100</v>
      </c>
      <c r="B121" s="30"/>
      <c r="C121" s="30"/>
      <c r="D121" s="30"/>
      <c r="E121" s="30"/>
      <c r="F121" s="30"/>
    </row>
    <row r="122" spans="1:6" x14ac:dyDescent="0.35">
      <c r="A122" s="22" t="s">
        <v>101</v>
      </c>
      <c r="B122" s="23" t="s">
        <v>49</v>
      </c>
      <c r="C122" s="23" t="s">
        <v>50</v>
      </c>
      <c r="D122" s="23" t="s">
        <v>51</v>
      </c>
      <c r="E122" s="23" t="s">
        <v>52</v>
      </c>
      <c r="F122" s="23" t="s">
        <v>53</v>
      </c>
    </row>
    <row r="123" spans="1:6" x14ac:dyDescent="0.35">
      <c r="A123" s="39" t="s">
        <v>102</v>
      </c>
      <c r="B123" s="27">
        <v>5.8823529411764705E-2</v>
      </c>
      <c r="C123" s="33" t="s">
        <v>57</v>
      </c>
      <c r="D123" s="33" t="s">
        <v>57</v>
      </c>
      <c r="E123" s="33" t="s">
        <v>57</v>
      </c>
      <c r="F123" s="33" t="s">
        <v>57</v>
      </c>
    </row>
    <row r="124" spans="1:6" x14ac:dyDescent="0.35">
      <c r="A124" s="39" t="s">
        <v>103</v>
      </c>
      <c r="B124" s="27">
        <v>0.47058823529411764</v>
      </c>
      <c r="C124" s="49">
        <v>127000</v>
      </c>
      <c r="D124" s="49">
        <v>192500</v>
      </c>
      <c r="E124" s="49">
        <v>161041.66666666666</v>
      </c>
      <c r="F124" s="49">
        <v>161050</v>
      </c>
    </row>
    <row r="125" spans="1:6" x14ac:dyDescent="0.35">
      <c r="A125" s="39" t="s">
        <v>104</v>
      </c>
      <c r="B125" s="27">
        <v>0.47058823529411764</v>
      </c>
      <c r="C125" s="49">
        <v>120000</v>
      </c>
      <c r="D125" s="49">
        <v>215000</v>
      </c>
      <c r="E125" s="49">
        <v>162526.92307692306</v>
      </c>
      <c r="F125" s="49">
        <v>169100</v>
      </c>
    </row>
    <row r="126" spans="1:6" x14ac:dyDescent="0.35">
      <c r="A126" s="35" t="s">
        <v>63</v>
      </c>
    </row>
    <row r="130" spans="1:6" x14ac:dyDescent="0.35">
      <c r="A130" s="22" t="s">
        <v>100</v>
      </c>
      <c r="B130" s="30"/>
      <c r="C130" s="30"/>
      <c r="D130" s="30"/>
      <c r="E130" s="30"/>
      <c r="F130" s="30"/>
    </row>
    <row r="131" spans="1:6" x14ac:dyDescent="0.35">
      <c r="A131" s="22" t="s">
        <v>105</v>
      </c>
      <c r="B131" s="23" t="s">
        <v>49</v>
      </c>
      <c r="C131" s="23" t="s">
        <v>50</v>
      </c>
      <c r="D131" s="23" t="s">
        <v>51</v>
      </c>
      <c r="E131" s="23" t="s">
        <v>52</v>
      </c>
      <c r="F131" s="23" t="s">
        <v>53</v>
      </c>
    </row>
    <row r="132" spans="1:6" x14ac:dyDescent="0.35">
      <c r="A132" s="39" t="s">
        <v>106</v>
      </c>
      <c r="B132" s="27">
        <v>0.11764705882352941</v>
      </c>
      <c r="C132" s="33" t="s">
        <v>57</v>
      </c>
      <c r="D132" s="33" t="s">
        <v>57</v>
      </c>
      <c r="E132" s="33" t="s">
        <v>57</v>
      </c>
      <c r="F132" s="33" t="s">
        <v>57</v>
      </c>
    </row>
    <row r="133" spans="1:6" x14ac:dyDescent="0.35">
      <c r="A133" s="39" t="s">
        <v>107</v>
      </c>
      <c r="B133" s="27">
        <v>0.67647058823529416</v>
      </c>
      <c r="C133" s="49">
        <v>120000</v>
      </c>
      <c r="D133" s="49">
        <v>215000</v>
      </c>
      <c r="E133" s="49">
        <v>168041.17647058822</v>
      </c>
      <c r="F133" s="49">
        <v>169100</v>
      </c>
    </row>
    <row r="134" spans="1:6" x14ac:dyDescent="0.35">
      <c r="A134" s="39" t="s">
        <v>79</v>
      </c>
      <c r="B134" s="27">
        <v>0.20588235294117646</v>
      </c>
      <c r="C134" s="49">
        <v>125000</v>
      </c>
      <c r="D134" s="49">
        <v>162750</v>
      </c>
      <c r="E134" s="49">
        <v>144941.66666666666</v>
      </c>
      <c r="F134" s="49">
        <v>148900</v>
      </c>
    </row>
    <row r="135" spans="1:6" x14ac:dyDescent="0.35">
      <c r="A135" s="35" t="s">
        <v>63</v>
      </c>
    </row>
    <row r="139" spans="1:6" x14ac:dyDescent="0.35">
      <c r="A139" s="22" t="s">
        <v>108</v>
      </c>
      <c r="B139" s="30"/>
    </row>
    <row r="140" spans="1:6" x14ac:dyDescent="0.35">
      <c r="A140" s="22" t="s">
        <v>109</v>
      </c>
      <c r="B140" s="30"/>
    </row>
    <row r="141" spans="1:6" x14ac:dyDescent="0.35">
      <c r="A141" s="1" t="s">
        <v>110</v>
      </c>
      <c r="B141" s="40" t="s">
        <v>111</v>
      </c>
    </row>
    <row r="142" spans="1:6" x14ac:dyDescent="0.35">
      <c r="A142" s="24" t="s">
        <v>55</v>
      </c>
      <c r="B142" s="8"/>
    </row>
    <row r="143" spans="1:6" x14ac:dyDescent="0.35">
      <c r="A143" s="26" t="s">
        <v>112</v>
      </c>
      <c r="B143" s="4">
        <v>5</v>
      </c>
    </row>
    <row r="144" spans="1:6" x14ac:dyDescent="0.35">
      <c r="A144" s="24" t="s">
        <v>60</v>
      </c>
      <c r="B144" s="8"/>
    </row>
    <row r="145" spans="1:2" x14ac:dyDescent="0.35">
      <c r="A145" s="26" t="s">
        <v>113</v>
      </c>
      <c r="B145" s="4">
        <v>3</v>
      </c>
    </row>
    <row r="146" spans="1:2" x14ac:dyDescent="0.35">
      <c r="A146" s="26" t="s">
        <v>114</v>
      </c>
      <c r="B146" s="4">
        <v>5</v>
      </c>
    </row>
    <row r="147" spans="1:2" x14ac:dyDescent="0.35">
      <c r="A147" s="41" t="s">
        <v>115</v>
      </c>
      <c r="B147" s="42">
        <v>13</v>
      </c>
    </row>
    <row r="148" spans="1:2" x14ac:dyDescent="0.35">
      <c r="A148" s="34" t="s">
        <v>116</v>
      </c>
    </row>
  </sheetData>
  <mergeCells count="3">
    <mergeCell ref="C79:F79"/>
    <mergeCell ref="C97:F97"/>
    <mergeCell ref="C57:F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A99669288FB46AFB7BDCF40E9BD78" ma:contentTypeVersion="5" ma:contentTypeDescription="Create a new document." ma:contentTypeScope="" ma:versionID="c57ae369bd5754600434b6d31deadeaa">
  <xsd:schema xmlns:xsd="http://www.w3.org/2001/XMLSchema" xmlns:xs="http://www.w3.org/2001/XMLSchema" xmlns:p="http://schemas.microsoft.com/office/2006/metadata/properties" xmlns:ns2="99525725-d0c3-423f-9c77-a1c2894138fe" xmlns:ns3="c1f8141b-ec63-4797-b716-e684b7a13c56" targetNamespace="http://schemas.microsoft.com/office/2006/metadata/properties" ma:root="true" ma:fieldsID="b64c248e441218fa3782c9409af392f8" ns2:_="" ns3:_="">
    <xsd:import namespace="99525725-d0c3-423f-9c77-a1c2894138fe"/>
    <xsd:import namespace="c1f8141b-ec63-4797-b716-e684b7a13c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8141b-ec63-4797-b716-e684b7a13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C303A-63BC-4151-A494-090BEBEC9B75}"/>
</file>

<file path=customXml/itemProps2.xml><?xml version="1.0" encoding="utf-8"?>
<ds:datastoreItem xmlns:ds="http://schemas.openxmlformats.org/officeDocument/2006/customXml" ds:itemID="{5ECA778D-188F-453F-9329-76616FE80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MBAi Employment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Julia Navarre</cp:lastModifiedBy>
  <dcterms:created xsi:type="dcterms:W3CDTF">2023-10-27T18:48:42Z</dcterms:created>
  <dcterms:modified xsi:type="dcterms:W3CDTF">2023-10-27T20:49:26Z</dcterms:modified>
</cp:coreProperties>
</file>